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utu.fi\verkkolevyt\Brahea kepa\HANKKEET\Maaseuturahasto 2014-2020\KULTA -kuluttajat ruokatalouden keskiössä\Tiedotus\Ruokaketjutaulukot_2021\"/>
    </mc:Choice>
  </mc:AlternateContent>
  <xr:revisionPtr revIDLastSave="0" documentId="8_{25213C45-350F-4CCB-B223-BFD1F7EC235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5" i="1"/>
  <c r="C15" i="1"/>
  <c r="B15" i="1"/>
  <c r="C12" i="1"/>
  <c r="B12" i="1"/>
</calcChain>
</file>

<file path=xl/sharedStrings.xml><?xml version="1.0" encoding="utf-8"?>
<sst xmlns="http://schemas.openxmlformats.org/spreadsheetml/2006/main" count="17" uniqueCount="17">
  <si>
    <t> Toimipaikat (kpl)</t>
  </si>
  <si>
    <t> Henkilöstö (kpl)</t>
  </si>
  <si>
    <t> Liikevaihto  (milj. €)</t>
  </si>
  <si>
    <t>Alkutuotanto (maatalous, riistatalous ja niihin liittyvät palvelut) *</t>
  </si>
  <si>
    <t xml:space="preserve">Luonnontuotteiden keruu </t>
  </si>
  <si>
    <t xml:space="preserve"> Kalastus ja vesiviljely </t>
  </si>
  <si>
    <t>Elintarvikkeiden ja juomien valmistus **</t>
  </si>
  <si>
    <t xml:space="preserve"> Elintarvikkeiden ja juomien tukkukauppa </t>
  </si>
  <si>
    <t xml:space="preserve"> Elintarvikkeiden ja juomien vähittäiskauppa </t>
  </si>
  <si>
    <t xml:space="preserve">Ravitsemistoiminta </t>
  </si>
  <si>
    <t xml:space="preserve"> YHTEENSÄ </t>
  </si>
  <si>
    <t>Varsinais-Suomen kaikki toimialat yhteensä</t>
  </si>
  <si>
    <t>Ruokaketjun osuus Varsinais-Suomen toimialoista (%)</t>
  </si>
  <si>
    <t>Ruokaketjun toimipaikat, henkilöstö ja liikevaihto Varsinais-Suomessa vuonna 2019</t>
  </si>
  <si>
    <t>*Maa- ja metsätalousyritysten taloustilasto 2019, Tilastokeskus</t>
  </si>
  <si>
    <t>** Aitoja makuja yritystilasto, 2020</t>
  </si>
  <si>
    <t>Lähde:  Kunnittainen toimipaikkatilasto 2019, Tilastokeskus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</si>
</sst>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Protection="1"/>
    <xf numFmtId="0" fontId="0" fillId="0" borderId="0" xfId="0" applyFill="1" applyProtection="1"/>
    <xf numFmtId="165" fontId="3" fillId="0" borderId="0" xfId="1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65" fontId="0" fillId="0" borderId="0" xfId="1" applyNumberFormat="1" applyFont="1" applyFill="1" applyBorder="1" applyAlignment="1" applyProtection="1">
      <alignment horizontal="center"/>
    </xf>
    <xf numFmtId="43" fontId="0" fillId="0" borderId="0" xfId="1" applyNumberFormat="1" applyFont="1" applyFill="1" applyBorder="1" applyAlignment="1" applyProtection="1">
      <alignment horizontal="center"/>
    </xf>
    <xf numFmtId="1" fontId="0" fillId="0" borderId="0" xfId="0" applyNumberFormat="1" applyFill="1" applyProtection="1"/>
    <xf numFmtId="165" fontId="2" fillId="0" borderId="0" xfId="1" applyNumberFormat="1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65" fontId="0" fillId="0" borderId="0" xfId="1" applyNumberFormat="1" applyFont="1" applyFill="1" applyAlignment="1" applyProtection="1">
      <alignment horizontal="center"/>
    </xf>
    <xf numFmtId="165" fontId="2" fillId="0" borderId="0" xfId="0" applyNumberFormat="1" applyFont="1" applyFill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C21" sqref="C21"/>
    </sheetView>
  </sheetViews>
  <sheetFormatPr defaultRowHeight="15" x14ac:dyDescent="0.25"/>
  <cols>
    <col min="1" max="1" width="58.85546875" customWidth="1"/>
    <col min="2" max="2" width="20.28515625" customWidth="1"/>
    <col min="3" max="3" width="18.140625" customWidth="1"/>
    <col min="4" max="4" width="23" customWidth="1"/>
  </cols>
  <sheetData>
    <row r="1" spans="1:6" x14ac:dyDescent="0.25">
      <c r="A1" s="1" t="s">
        <v>13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1"/>
      <c r="B4" s="1" t="s">
        <v>0</v>
      </c>
      <c r="C4" s="1" t="s">
        <v>1</v>
      </c>
      <c r="D4" s="1" t="s">
        <v>2</v>
      </c>
      <c r="E4" s="2"/>
      <c r="F4" s="2"/>
    </row>
    <row r="5" spans="1:6" x14ac:dyDescent="0.25">
      <c r="A5" s="2" t="s">
        <v>3</v>
      </c>
      <c r="B5" s="5">
        <v>4481</v>
      </c>
      <c r="C5" s="5">
        <v>5108</v>
      </c>
      <c r="D5" s="5">
        <v>80</v>
      </c>
      <c r="E5" s="2"/>
      <c r="F5" s="2"/>
    </row>
    <row r="6" spans="1:6" x14ac:dyDescent="0.25">
      <c r="A6" s="2" t="s">
        <v>4</v>
      </c>
      <c r="B6" s="5">
        <v>10</v>
      </c>
      <c r="C6" s="5">
        <v>0</v>
      </c>
      <c r="D6" s="6">
        <v>0.04</v>
      </c>
      <c r="E6" s="2"/>
      <c r="F6" s="2"/>
    </row>
    <row r="7" spans="1:6" x14ac:dyDescent="0.25">
      <c r="A7" s="2" t="s">
        <v>5</v>
      </c>
      <c r="B7" s="5">
        <v>109</v>
      </c>
      <c r="C7" s="5">
        <v>128</v>
      </c>
      <c r="D7" s="5">
        <v>34</v>
      </c>
      <c r="E7" s="2"/>
    </row>
    <row r="8" spans="1:6" x14ac:dyDescent="0.25">
      <c r="A8" s="2" t="s">
        <v>6</v>
      </c>
      <c r="B8" s="5">
        <v>321</v>
      </c>
      <c r="C8" s="3">
        <v>2708</v>
      </c>
      <c r="D8" s="5">
        <v>961</v>
      </c>
      <c r="E8" s="2"/>
    </row>
    <row r="9" spans="1:6" x14ac:dyDescent="0.25">
      <c r="A9" s="2" t="s">
        <v>7</v>
      </c>
      <c r="B9" s="4">
        <v>175</v>
      </c>
      <c r="C9" s="4">
        <v>1362</v>
      </c>
      <c r="D9" s="5">
        <v>1223</v>
      </c>
      <c r="E9" s="2"/>
      <c r="F9" s="2"/>
    </row>
    <row r="10" spans="1:6" x14ac:dyDescent="0.25">
      <c r="A10" s="2" t="s">
        <v>8</v>
      </c>
      <c r="B10" s="4">
        <v>506</v>
      </c>
      <c r="C10" s="4">
        <v>4835</v>
      </c>
      <c r="D10" s="4">
        <v>1772</v>
      </c>
      <c r="E10" s="2"/>
      <c r="F10" s="2"/>
    </row>
    <row r="11" spans="1:6" x14ac:dyDescent="0.25">
      <c r="A11" s="2" t="s">
        <v>9</v>
      </c>
      <c r="B11" s="4">
        <v>1261</v>
      </c>
      <c r="C11" s="4">
        <v>5527</v>
      </c>
      <c r="D11" s="4">
        <v>537</v>
      </c>
      <c r="E11" s="2"/>
      <c r="F11" s="2"/>
    </row>
    <row r="12" spans="1:6" x14ac:dyDescent="0.25">
      <c r="A12" s="1" t="s">
        <v>10</v>
      </c>
      <c r="B12" s="8">
        <f>SUM(B5:B11)</f>
        <v>6863</v>
      </c>
      <c r="C12" s="8">
        <f t="shared" ref="C12:D12" si="0">SUM(C5:C11)</f>
        <v>19668</v>
      </c>
      <c r="D12" s="8">
        <f>SUM(D5:D11)</f>
        <v>4607.04</v>
      </c>
      <c r="E12" s="2"/>
      <c r="F12" s="2"/>
    </row>
    <row r="13" spans="1:6" x14ac:dyDescent="0.25">
      <c r="A13" s="2"/>
      <c r="B13" s="9"/>
      <c r="C13" s="9"/>
      <c r="D13" s="9"/>
      <c r="E13" s="2"/>
      <c r="F13" s="2"/>
    </row>
    <row r="14" spans="1:6" x14ac:dyDescent="0.25">
      <c r="A14" s="2" t="s">
        <v>11</v>
      </c>
      <c r="B14" s="10">
        <v>36790</v>
      </c>
      <c r="C14" s="10">
        <v>130643</v>
      </c>
      <c r="D14" s="11">
        <v>31847.968000000001</v>
      </c>
      <c r="E14" s="2"/>
      <c r="F14" s="2"/>
    </row>
    <row r="15" spans="1:6" x14ac:dyDescent="0.25">
      <c r="A15" s="1" t="s">
        <v>12</v>
      </c>
      <c r="B15" s="12">
        <f>+B12/B14*100</f>
        <v>18.654525686327805</v>
      </c>
      <c r="C15" s="12">
        <f>+C12/C14*100</f>
        <v>15.054767572698116</v>
      </c>
      <c r="D15" s="12">
        <f>+D12/D14*100</f>
        <v>14.465726667396803</v>
      </c>
      <c r="E15" s="2"/>
      <c r="F15" s="2"/>
    </row>
    <row r="17" spans="1:4" x14ac:dyDescent="0.25">
      <c r="B17" s="7"/>
      <c r="C17" s="7"/>
      <c r="D17" s="7"/>
    </row>
    <row r="18" spans="1:4" x14ac:dyDescent="0.25">
      <c r="A18" t="s">
        <v>16</v>
      </c>
    </row>
    <row r="19" spans="1:4" x14ac:dyDescent="0.25">
      <c r="A19" s="2" t="s">
        <v>14</v>
      </c>
    </row>
    <row r="20" spans="1:4" x14ac:dyDescent="0.25">
      <c r="A20" s="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Turku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Ellinoora Havaste</dc:creator>
  <cp:lastModifiedBy>Johanna Mattila</cp:lastModifiedBy>
  <dcterms:created xsi:type="dcterms:W3CDTF">2020-02-12T08:08:10Z</dcterms:created>
  <dcterms:modified xsi:type="dcterms:W3CDTF">2021-11-04T07:18:04Z</dcterms:modified>
</cp:coreProperties>
</file>